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45" tabRatio="895" activeTab="0"/>
  </bookViews>
  <sheets>
    <sheet name="Cvičenie 2" sheetId="1" r:id="rId1"/>
    <sheet name="Cvičenie 3" sheetId="2" r:id="rId2"/>
    <sheet name="Krátke úlohy 2" sheetId="3" r:id="rId3"/>
    <sheet name="Úloha 1" sheetId="4" r:id="rId4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G10" authorId="0">
      <text>
        <r>
          <rPr>
            <sz val="10"/>
            <rFont val="Tahoma"/>
            <family val="2"/>
          </rPr>
          <t>Úloha 9</t>
        </r>
      </text>
    </comment>
    <comment ref="H10" authorId="0">
      <text>
        <r>
          <rPr>
            <sz val="10"/>
            <rFont val="Tahoma"/>
            <family val="2"/>
          </rPr>
          <t>Úloha 11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  <comment ref="G11" authorId="0">
      <text>
        <r>
          <rPr>
            <sz val="10"/>
            <rFont val="Tahoma"/>
            <family val="2"/>
          </rPr>
          <t>Úloha 10</t>
        </r>
      </text>
    </comment>
    <comment ref="H11" authorId="0">
      <text>
        <r>
          <rPr>
            <sz val="10"/>
            <rFont val="Tahoma"/>
            <family val="2"/>
          </rPr>
          <t>Úloha 11</t>
        </r>
      </text>
    </comment>
  </commentList>
</comments>
</file>

<file path=xl/sharedStrings.xml><?xml version="1.0" encoding="utf-8"?>
<sst xmlns="http://schemas.openxmlformats.org/spreadsheetml/2006/main" count="184" uniqueCount="124">
  <si>
    <t>Tovar</t>
  </si>
  <si>
    <t>Meno</t>
  </si>
  <si>
    <t>Január</t>
  </si>
  <si>
    <t>Február</t>
  </si>
  <si>
    <t>Marec</t>
  </si>
  <si>
    <t>Apríl</t>
  </si>
  <si>
    <t>Spolu</t>
  </si>
  <si>
    <t>Priemerne</t>
  </si>
  <si>
    <t>Hraško Janko</t>
  </si>
  <si>
    <t>Klingáč Martinko</t>
  </si>
  <si>
    <t>Hlúpy Jano</t>
  </si>
  <si>
    <t>Baba Jaga</t>
  </si>
  <si>
    <t>Úlohy:</t>
  </si>
  <si>
    <t>1. Do G3 vložte vzorec, ktorý vypočíta, koľko zarobil Janko Hraško v mesiacoch január až apríl spolu.</t>
  </si>
  <si>
    <t>Najviac</t>
  </si>
  <si>
    <t>Najmenej</t>
  </si>
  <si>
    <t>Návrh plánu vybraných nákladov s použitím koeficienta</t>
  </si>
  <si>
    <t>Účet</t>
  </si>
  <si>
    <t>Položka</t>
  </si>
  <si>
    <t>Koef.</t>
  </si>
  <si>
    <t>Spotreba materiálu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</si>
  <si>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</si>
  <si>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</si>
  <si>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</si>
  <si>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</si>
  <si>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</si>
  <si>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</si>
  <si>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</si>
  <si>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</si>
  <si>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</si>
  <si>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</si>
  <si>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</si>
  <si>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</si>
  <si>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</si>
  <si>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</si>
  <si>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</si>
  <si>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</si>
  <si>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Predajňa 1</t>
  </si>
  <si>
    <t>Predajňa 2</t>
  </si>
  <si>
    <t>Predajňa 3</t>
  </si>
  <si>
    <t>5. Do C10 vložte vzorec, ktorý vypočíta, koľko firma vyplatila na mzdách v januári všetkým zamestnancom spolu.</t>
  </si>
  <si>
    <t>6. Vzorec z C10 nakopírujte aj do oblasti D10:F10. Čo vyjadrujú vzorce v oblasti D10:F10 ?</t>
  </si>
  <si>
    <t>8. Vzorec z C11 nakopírujte aj do oblasti D11:F11. Čo vyjadrujú vzorce v oblasti D11:F11 ?</t>
  </si>
  <si>
    <t>Princezná Smutná</t>
  </si>
  <si>
    <t>Princezná Pyšná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</si>
  <si>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</si>
  <si>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</si>
  <si>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</si>
  <si>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</si>
  <si>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</si>
  <si>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</si>
  <si>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8. Vzorec z C11 nakopírujte aj pre ostatné mesiace.</t>
  </si>
  <si>
    <t xml:space="preserve">    za jeden mesiac.</t>
  </si>
  <si>
    <t>9. Do G10 vložte vzorec pre výpočet minimálnej sumy, ktorú firma vyplatila spolu na mzdách</t>
  </si>
  <si>
    <r>
      <t>11. Analogicky ako v G10, G11 vytvorte v H10,</t>
    </r>
    <r>
      <rPr>
        <sz val="10"/>
        <rFont val="Arial CE"/>
        <family val="0"/>
      </rPr>
      <t xml:space="preserve"> </t>
    </r>
    <r>
      <rPr>
        <sz val="10"/>
        <color indexed="48"/>
        <rFont val="Arial CE"/>
        <family val="2"/>
      </rPr>
      <t>H11</t>
    </r>
    <r>
      <rPr>
        <sz val="10"/>
        <rFont val="Arial CE"/>
        <family val="0"/>
      </rPr>
      <t xml:space="preserve"> vzorce pre "najviac".</t>
    </r>
  </si>
  <si>
    <t>2. Vzorec z G3 nakopírujte aj do oblasti G4:G8.</t>
  </si>
  <si>
    <t>4. Vzorec z H3 nakopírujte aj do oblasti H4:H8.</t>
  </si>
  <si>
    <t>Skut. 2000</t>
  </si>
  <si>
    <t>Plán 2001</t>
  </si>
  <si>
    <t>Náklady na predaný tovar</t>
  </si>
  <si>
    <t>Energia</t>
  </si>
  <si>
    <t>Pondelok</t>
  </si>
  <si>
    <t>Utorok</t>
  </si>
  <si>
    <t>Streda</t>
  </si>
  <si>
    <t>Štvrtok</t>
  </si>
  <si>
    <t>Piatok</t>
  </si>
  <si>
    <t>Sobota</t>
  </si>
  <si>
    <t>Nedeľa</t>
  </si>
  <si>
    <t>Počet A</t>
  </si>
  <si>
    <t>Cena 1ks A</t>
  </si>
  <si>
    <t>Počet B</t>
  </si>
  <si>
    <t>Cena 1ks B</t>
  </si>
  <si>
    <t>Mydlo</t>
  </si>
  <si>
    <t>Prací prášok</t>
  </si>
  <si>
    <t>Obrúsky</t>
  </si>
  <si>
    <t>Krém na ruky</t>
  </si>
  <si>
    <t>bola vypočítaná celková cena za jednotlivé druhy tovarov a na konci celková suma za celý nákup.</t>
  </si>
  <si>
    <t>Cena za nákup spolu</t>
  </si>
  <si>
    <t>V nasledujúcej tabuľke sú uvedené priemerné časy v behu na 100 m tried A, B, C, D jednotlivých</t>
  </si>
  <si>
    <t>v ročníku. Doplňte potrebné vzorce.</t>
  </si>
  <si>
    <t>Trieda A</t>
  </si>
  <si>
    <t>Trieda B</t>
  </si>
  <si>
    <t>Trieda C</t>
  </si>
  <si>
    <t>Trieda D</t>
  </si>
  <si>
    <t>Najlepšie</t>
  </si>
  <si>
    <t>Najhoršie</t>
  </si>
  <si>
    <t>1. ročník</t>
  </si>
  <si>
    <t>2. ročník</t>
  </si>
  <si>
    <t>3. ročník</t>
  </si>
  <si>
    <t>4. ročník</t>
  </si>
  <si>
    <t>3. úloha</t>
  </si>
  <si>
    <t>Pán Opatrný chodí denne nakupovať do 4 rôznych obchodov, pričom si vedie záznamy. V tabuľke</t>
  </si>
  <si>
    <t>vidíte jeho prehľad o tom, za koľko nakupoval v jednotlivých predajniach. Doplňte jeho tabuľku</t>
  </si>
  <si>
    <t>o vzorce, ktoré mu umožnia vidieť, koľko minul každý deň spolu, aká bola jeho priemerná útrata</t>
  </si>
  <si>
    <t>Predajňa 4</t>
  </si>
  <si>
    <t>Spolu za deň</t>
  </si>
  <si>
    <t>Spolu za týždeň</t>
  </si>
  <si>
    <t>Najlacnejšie za jeden deň</t>
  </si>
  <si>
    <t>Najdrahší jednotlivý nákup</t>
  </si>
  <si>
    <t>Najlacnejší jednotlivý nákup</t>
  </si>
  <si>
    <t xml:space="preserve">o potrebné vzorce. Ak ste úlohu vyriešili správne, dostanete tie isté výsledky, ako v riešení napravo, </t>
  </si>
  <si>
    <t>Priemerný denný nákup</t>
  </si>
  <si>
    <t>Riešenie je dole</t>
  </si>
  <si>
    <r>
      <t>Úloha:</t>
    </r>
    <r>
      <rPr>
        <b/>
        <sz val="10"/>
        <color indexed="17"/>
        <rFont val="Arial CE"/>
        <family val="2"/>
      </rPr>
      <t xml:space="preserve"> Na základe nákladov v roku 2000 chcú vo firme odhadnúť náklady na rok 2001. Predpokladajú, že náklady </t>
    </r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</si>
  <si>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</si>
  <si>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</si>
  <si>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Táto tabuľka je podľa tabuľky  z knihy  Brož, M.: Microsoft® Excel pro manažery a ekonomy. Praha, Computer Press®, 1998</t>
  </si>
  <si>
    <t>Šampón</t>
  </si>
  <si>
    <t>10. Do G11 vložte vzorec pre výpočet najmenšej priemernej mzdy v uvedených mesiacoch .</t>
  </si>
  <si>
    <t>Do študentskej ubytovne nakúpili čistiace a hygienické potreby, a to vždy dvoch druhov A a B. V tabuľke je</t>
  </si>
  <si>
    <t>nákupu. Taktiež chce vedieť, aký bol najdrahší aj najlacnejší jednotlivý nákup v jedinej predajni.</t>
  </si>
  <si>
    <t xml:space="preserve">      porastú úmerne vo všetkých položkách, a to tak, že sa vynásobia predpokladaným koeficientom, ktorý je </t>
  </si>
  <si>
    <t xml:space="preserve">ročníkov. Na konci tabuľky sú stĺpce, v ktorých treba vyhodnotiť najlepší aj najhorší priemerný čas </t>
  </si>
  <si>
    <t>za deň v priebehu týždňa, koľko stál najdrahší celkový denný nákup, aká bola hodnota najlacnejšieho denného</t>
  </si>
  <si>
    <t>Najdrahšie za jeden deň</t>
  </si>
  <si>
    <t>Riešenie</t>
  </si>
  <si>
    <t>3. Do H3 vložte vzorec, ktorý vypočíta priemerný zárobok Janka Hraška za to isté obdobie.</t>
  </si>
  <si>
    <t>7. Do C11 vložte vzorec, ktorý vypočíta priemernú mzdu pracovníkov v januári.</t>
  </si>
  <si>
    <t xml:space="preserve">prípadne dole. Ale pozor - tabuľka s riešením obsahuje iba číselné hodnoty, ktoré máte dostať  </t>
  </si>
  <si>
    <t>pri správnom riešení a nie potrebné vzorce.</t>
  </si>
  <si>
    <t>1. úloha</t>
  </si>
  <si>
    <t>2. úloha</t>
  </si>
  <si>
    <t>uvedená cena, aj počet kusov jednotlivých druhov tovarov. Doplňte tabuľku o vzorce tak, aby na konci riadku</t>
  </si>
  <si>
    <t>Na tomto liste sú 3 krátke úlohy. Po prečítaní zadania doplňte tabuľku v ľavej časti pod zadaním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</si>
</sst>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  <numFmt numFmtId="165" formatCode="#,###"/>
    <numFmt numFmtId="166" formatCode="0.00_)"/>
    <numFmt numFmtId="167" formatCode="0_)"/>
    <numFmt numFmtId="168" formatCode="000"/>
    <numFmt numFmtId="169" formatCode="#,##0.00\ &quot;Sk&quot;"/>
    <numFmt numFmtId="170" formatCode="000000"/>
    <numFmt numFmtId="171" formatCode="0000"/>
  </numFmts>
  <fonts count="36">
    <font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4"/>
      <name val="Arial CE"/>
      <family val="2"/>
    </font>
    <font>
      <sz val="10"/>
      <color indexed="11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sz val="10"/>
      <name val="Tahoma"/>
      <family val="2"/>
    </font>
    <font>
      <sz val="10"/>
      <color indexed="47"/>
      <name val="Arial CE"/>
      <family val="2"/>
    </font>
    <font>
      <sz val="10"/>
      <color indexed="60"/>
      <name val="Arial CE"/>
      <family val="2"/>
    </font>
    <font>
      <sz val="10"/>
      <color indexed="20"/>
      <name val="Arial CE"/>
      <family val="2"/>
    </font>
    <font>
      <sz val="10"/>
      <color indexed="5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7"/>
      <name val="Times New Roman"/>
      <family val="1"/>
    </font>
    <font>
      <b/>
      <u val="single"/>
      <sz val="10"/>
      <color indexed="20"/>
      <name val="Arial CE"/>
      <family val="2"/>
    </font>
    <font>
      <b/>
      <u val="single"/>
      <sz val="10"/>
      <color indexed="18"/>
      <name val="Arial CE"/>
      <family val="2"/>
    </font>
    <font>
      <sz val="11"/>
      <color indexed="16"/>
      <name val="Times New Roman"/>
      <family val="1"/>
    </font>
    <font>
      <sz val="11"/>
      <color indexed="48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u val="single"/>
      <sz val="10"/>
      <color indexed="16"/>
      <name val="Arial CE"/>
      <family val="2"/>
    </font>
    <font>
      <b/>
      <u val="single"/>
      <sz val="11"/>
      <color indexed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7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2" borderId="6" xfId="0" applyFill="1" applyBorder="1" applyAlignment="1">
      <alignment/>
    </xf>
    <xf numFmtId="0" fontId="16" fillId="2" borderId="7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5" borderId="20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2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6" fillId="2" borderId="23" xfId="0" applyFont="1" applyFill="1" applyBorder="1" applyAlignment="1">
      <alignment/>
    </xf>
    <xf numFmtId="0" fontId="16" fillId="2" borderId="24" xfId="0" applyFont="1" applyFill="1" applyBorder="1" applyAlignment="1">
      <alignment/>
    </xf>
    <xf numFmtId="2" fontId="0" fillId="2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16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3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 vertical="center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6" xfId="20" applyFont="1" applyFill="1" applyBorder="1" applyAlignment="1" applyProtection="1">
      <alignment horizontal="right"/>
      <protection/>
    </xf>
    <xf numFmtId="0" fontId="0" fillId="0" borderId="17" xfId="21" applyFont="1" applyFill="1" applyBorder="1" applyAlignment="1" applyProtection="1">
      <alignment wrapText="1"/>
      <protection/>
    </xf>
    <xf numFmtId="164" fontId="0" fillId="0" borderId="17" xfId="20" applyNumberFormat="1" applyFont="1" applyFill="1" applyBorder="1" applyProtection="1">
      <alignment/>
      <protection locked="0"/>
    </xf>
    <xf numFmtId="0" fontId="0" fillId="0" borderId="19" xfId="20" applyFont="1" applyFill="1" applyBorder="1" applyProtection="1">
      <alignment/>
      <protection/>
    </xf>
    <xf numFmtId="0" fontId="0" fillId="0" borderId="20" xfId="0" applyFont="1" applyFill="1" applyBorder="1" applyAlignment="1">
      <alignment/>
    </xf>
    <xf numFmtId="164" fontId="6" fillId="0" borderId="20" xfId="20" applyNumberFormat="1" applyFont="1" applyFill="1" applyBorder="1" applyProtection="1">
      <alignment/>
      <protection locked="0"/>
    </xf>
    <xf numFmtId="164" fontId="6" fillId="0" borderId="21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9" borderId="17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3" fillId="0" borderId="0" xfId="0" applyFont="1" applyAlignment="1">
      <alignment/>
    </xf>
    <xf numFmtId="0" fontId="34" fillId="11" borderId="0" xfId="0" applyFont="1" applyFill="1" applyAlignment="1">
      <alignment/>
    </xf>
    <xf numFmtId="0" fontId="34" fillId="11" borderId="2" xfId="0" applyFont="1" applyFill="1" applyBorder="1" applyAlignment="1">
      <alignment/>
    </xf>
    <xf numFmtId="0" fontId="34" fillId="2" borderId="27" xfId="0" applyFont="1" applyFill="1" applyBorder="1" applyAlignment="1">
      <alignment/>
    </xf>
    <xf numFmtId="0" fontId="34" fillId="2" borderId="28" xfId="0" applyFont="1" applyFill="1" applyBorder="1" applyAlignment="1">
      <alignment/>
    </xf>
    <xf numFmtId="0" fontId="0" fillId="0" borderId="28" xfId="0" applyBorder="1" applyAlignment="1">
      <alignment/>
    </xf>
    <xf numFmtId="0" fontId="16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1" xfId="0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16" fillId="2" borderId="32" xfId="0" applyFont="1" applyFill="1" applyBorder="1" applyAlignment="1">
      <alignment/>
    </xf>
    <xf numFmtId="0" fontId="16" fillId="2" borderId="31" xfId="0" applyFont="1" applyFill="1" applyBorder="1" applyAlignment="1">
      <alignment/>
    </xf>
    <xf numFmtId="0" fontId="16" fillId="2" borderId="33" xfId="0" applyFont="1" applyFill="1" applyBorder="1" applyAlignment="1">
      <alignment/>
    </xf>
    <xf numFmtId="0" fontId="16" fillId="2" borderId="34" xfId="0" applyFont="1" applyFill="1" applyBorder="1" applyAlignment="1">
      <alignment/>
    </xf>
    <xf numFmtId="0" fontId="16" fillId="2" borderId="35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ain" xfId="20"/>
    <cellStyle name="normální_ROZPOČET (2)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152400</xdr:rowOff>
    </xdr:from>
    <xdr:to>
      <xdr:col>0</xdr:col>
      <xdr:colOff>361950</xdr:colOff>
      <xdr:row>13</xdr:row>
      <xdr:rowOff>85725</xdr:rowOff>
    </xdr:to>
    <xdr:sp>
      <xdr:nvSpPr>
        <xdr:cNvPr id="1" name="AutoShape 25"/>
        <xdr:cNvSpPr>
          <a:spLocks/>
        </xdr:cNvSpPr>
      </xdr:nvSpPr>
      <xdr:spPr>
        <a:xfrm>
          <a:off x="133350" y="2124075"/>
          <a:ext cx="2286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57150</xdr:rowOff>
    </xdr:from>
    <xdr:to>
      <xdr:col>0</xdr:col>
      <xdr:colOff>323850</xdr:colOff>
      <xdr:row>13</xdr:row>
      <xdr:rowOff>95250</xdr:rowOff>
    </xdr:to>
    <xdr:sp>
      <xdr:nvSpPr>
        <xdr:cNvPr id="1" name="AutoShape 25"/>
        <xdr:cNvSpPr>
          <a:spLocks/>
        </xdr:cNvSpPr>
      </xdr:nvSpPr>
      <xdr:spPr>
        <a:xfrm>
          <a:off x="104775" y="17621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0</xdr:rowOff>
    </xdr:from>
    <xdr:to>
      <xdr:col>0</xdr:col>
      <xdr:colOff>342900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3350" y="342900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114300</xdr:rowOff>
    </xdr:from>
    <xdr:to>
      <xdr:col>0</xdr:col>
      <xdr:colOff>342900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38125" y="155257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104775</xdr:rowOff>
    </xdr:from>
    <xdr:to>
      <xdr:col>0</xdr:col>
      <xdr:colOff>323850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19075" y="4572000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114300</xdr:rowOff>
    </xdr:from>
    <xdr:to>
      <xdr:col>0</xdr:col>
      <xdr:colOff>304800</xdr:colOff>
      <xdr:row>42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90500" y="721042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57</xdr:row>
      <xdr:rowOff>76200</xdr:rowOff>
    </xdr:from>
    <xdr:to>
      <xdr:col>6</xdr:col>
      <xdr:colOff>400050</xdr:colOff>
      <xdr:row>58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162425" y="9801225"/>
          <a:ext cx="476250" cy="2381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133350</xdr:rowOff>
    </xdr:from>
    <xdr:to>
      <xdr:col>7</xdr:col>
      <xdr:colOff>581025</xdr:colOff>
      <xdr:row>13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5295900" y="2057400"/>
          <a:ext cx="266700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28</xdr:row>
      <xdr:rowOff>85725</xdr:rowOff>
    </xdr:from>
    <xdr:to>
      <xdr:col>8</xdr:col>
      <xdr:colOff>571500</xdr:colOff>
      <xdr:row>30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5953125" y="50387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57150</xdr:rowOff>
    </xdr:from>
    <xdr:to>
      <xdr:col>5</xdr:col>
      <xdr:colOff>352425</xdr:colOff>
      <xdr:row>58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3629025" y="9782175"/>
          <a:ext cx="276225" cy="2190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748665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4</xdr:row>
      <xdr:rowOff>66675</xdr:rowOff>
    </xdr:from>
    <xdr:to>
      <xdr:col>11</xdr:col>
      <xdr:colOff>66675</xdr:colOff>
      <xdr:row>5</xdr:row>
      <xdr:rowOff>28575</xdr:rowOff>
    </xdr:to>
    <xdr:sp>
      <xdr:nvSpPr>
        <xdr:cNvPr id="10" name="AutoShape 18"/>
        <xdr:cNvSpPr>
          <a:spLocks/>
        </xdr:cNvSpPr>
      </xdr:nvSpPr>
      <xdr:spPr>
        <a:xfrm>
          <a:off x="769620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266700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200025"/>
          <a:ext cx="2190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H92" sqref="H92"/>
    </sheetView>
  </sheetViews>
  <sheetFormatPr defaultColWidth="9.00390625" defaultRowHeight="12.75"/>
  <cols>
    <col min="1" max="1" width="7.75390625" style="0" customWidth="1"/>
    <col min="2" max="2" width="18.125" style="0" customWidth="1"/>
    <col min="8" max="8" width="9.75390625" style="0" customWidth="1"/>
  </cols>
  <sheetData>
    <row r="1" ht="13.5" thickBot="1"/>
    <row r="2" spans="2:8" ht="23.25" customHeight="1" thickTop="1"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9" t="s">
        <v>7</v>
      </c>
    </row>
    <row r="3" spans="2:8" ht="12.75">
      <c r="B3" s="64" t="s">
        <v>8</v>
      </c>
      <c r="C3" s="65">
        <v>5874</v>
      </c>
      <c r="D3" s="65">
        <v>8547</v>
      </c>
      <c r="E3" s="65">
        <v>6987</v>
      </c>
      <c r="F3" s="65">
        <v>7485</v>
      </c>
      <c r="G3" s="50"/>
      <c r="H3" s="51"/>
    </row>
    <row r="4" spans="2:8" ht="12.75">
      <c r="B4" s="64" t="s">
        <v>9</v>
      </c>
      <c r="C4" s="65">
        <v>6987</v>
      </c>
      <c r="D4" s="65">
        <v>6900</v>
      </c>
      <c r="E4" s="65">
        <v>9500</v>
      </c>
      <c r="F4" s="65">
        <v>9600</v>
      </c>
      <c r="G4" s="112"/>
      <c r="H4" s="52"/>
    </row>
    <row r="5" spans="2:8" ht="12.75">
      <c r="B5" s="64" t="s">
        <v>10</v>
      </c>
      <c r="C5" s="65">
        <v>15600</v>
      </c>
      <c r="D5" s="65">
        <v>16890</v>
      </c>
      <c r="E5" s="65">
        <v>14900</v>
      </c>
      <c r="F5" s="65">
        <v>17600</v>
      </c>
      <c r="G5" s="112"/>
      <c r="H5" s="52"/>
    </row>
    <row r="6" spans="2:8" ht="12.75">
      <c r="B6" s="64" t="s">
        <v>43</v>
      </c>
      <c r="C6" s="65">
        <v>4000</v>
      </c>
      <c r="D6" s="65">
        <v>4000</v>
      </c>
      <c r="E6" s="65">
        <v>4000</v>
      </c>
      <c r="F6" s="65">
        <v>4000</v>
      </c>
      <c r="G6" s="112"/>
      <c r="H6" s="52"/>
    </row>
    <row r="7" spans="2:8" ht="12.75">
      <c r="B7" s="64" t="s">
        <v>44</v>
      </c>
      <c r="C7" s="65">
        <v>4001</v>
      </c>
      <c r="D7" s="65">
        <v>4001</v>
      </c>
      <c r="E7" s="65">
        <v>4001</v>
      </c>
      <c r="F7" s="65">
        <v>4001</v>
      </c>
      <c r="G7" s="112"/>
      <c r="H7" s="52"/>
    </row>
    <row r="8" spans="2:8" ht="13.5" thickBot="1">
      <c r="B8" s="66" t="s">
        <v>11</v>
      </c>
      <c r="C8" s="67">
        <v>10800</v>
      </c>
      <c r="D8" s="67">
        <v>10900</v>
      </c>
      <c r="E8" s="67">
        <v>11000</v>
      </c>
      <c r="F8" s="67">
        <v>11100</v>
      </c>
      <c r="G8" s="113"/>
      <c r="H8" s="53"/>
    </row>
    <row r="9" ht="14.25" thickBot="1" thickTop="1"/>
    <row r="10" spans="2:8" ht="13.5" thickTop="1">
      <c r="B10" s="54" t="s">
        <v>6</v>
      </c>
      <c r="C10" s="55"/>
      <c r="D10" s="114"/>
      <c r="E10" s="114"/>
      <c r="F10" s="115"/>
      <c r="G10" s="9"/>
      <c r="H10" s="9"/>
    </row>
    <row r="11" spans="2:8" ht="13.5" thickBot="1">
      <c r="B11" s="39" t="s">
        <v>7</v>
      </c>
      <c r="C11" s="56"/>
      <c r="D11" s="116"/>
      <c r="E11" s="116"/>
      <c r="F11" s="117"/>
      <c r="G11" s="9"/>
      <c r="H11" s="9"/>
    </row>
    <row r="12" ht="13.5" thickTop="1"/>
    <row r="13" ht="12.75">
      <c r="B13" s="46" t="s">
        <v>12</v>
      </c>
    </row>
    <row r="14" ht="18" customHeight="1">
      <c r="B14" s="57" t="s">
        <v>13</v>
      </c>
    </row>
    <row r="15" ht="15">
      <c r="B15" s="58" t="s">
        <v>55</v>
      </c>
    </row>
    <row r="16" ht="15">
      <c r="B16" s="59" t="s">
        <v>116</v>
      </c>
    </row>
    <row r="17" ht="15">
      <c r="B17" s="60" t="s">
        <v>56</v>
      </c>
    </row>
    <row r="18" ht="15">
      <c r="B18" s="57" t="s">
        <v>40</v>
      </c>
    </row>
    <row r="19" ht="15">
      <c r="B19" s="61" t="s">
        <v>41</v>
      </c>
    </row>
    <row r="20" ht="15">
      <c r="B20" s="62" t="s">
        <v>117</v>
      </c>
    </row>
    <row r="21" ht="15">
      <c r="B21" s="63" t="s">
        <v>42</v>
      </c>
    </row>
  </sheetData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showGridLines="0" workbookViewId="0" topLeftCell="A1">
      <selection activeCell="J102" sqref="J102"/>
    </sheetView>
  </sheetViews>
  <sheetFormatPr defaultColWidth="9.00390625" defaultRowHeight="12.75"/>
  <cols>
    <col min="1" max="1" width="6.25390625" style="0" customWidth="1"/>
    <col min="2" max="2" width="16.125" style="0" customWidth="1"/>
  </cols>
  <sheetData>
    <row r="1" ht="9" customHeight="1" thickBot="1"/>
    <row r="2" spans="2:8" ht="13.5" thickTop="1">
      <c r="B2" s="54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15</v>
      </c>
      <c r="H2" s="69" t="s">
        <v>14</v>
      </c>
    </row>
    <row r="3" spans="2:8" ht="12.75">
      <c r="B3" s="35" t="s">
        <v>8</v>
      </c>
      <c r="C3" s="36">
        <v>9250</v>
      </c>
      <c r="D3" s="36">
        <v>8547</v>
      </c>
      <c r="E3" s="36">
        <v>6987</v>
      </c>
      <c r="F3" s="36">
        <v>7485</v>
      </c>
      <c r="G3" s="70"/>
      <c r="H3" s="71"/>
    </row>
    <row r="4" spans="2:8" ht="12.75">
      <c r="B4" s="35" t="s">
        <v>9</v>
      </c>
      <c r="C4" s="36">
        <v>6987</v>
      </c>
      <c r="D4" s="36">
        <v>6900</v>
      </c>
      <c r="E4" s="36">
        <v>9500</v>
      </c>
      <c r="F4" s="36">
        <v>9600</v>
      </c>
      <c r="G4" s="70"/>
      <c r="H4" s="71"/>
    </row>
    <row r="5" spans="2:8" ht="12.75">
      <c r="B5" s="35" t="s">
        <v>10</v>
      </c>
      <c r="C5" s="36">
        <v>15600</v>
      </c>
      <c r="D5" s="36">
        <v>16890</v>
      </c>
      <c r="E5" s="36">
        <v>14900</v>
      </c>
      <c r="F5" s="36">
        <v>17600</v>
      </c>
      <c r="G5" s="70"/>
      <c r="H5" s="71"/>
    </row>
    <row r="6" spans="2:10" ht="12.75">
      <c r="B6" s="35" t="s">
        <v>43</v>
      </c>
      <c r="C6" s="36">
        <v>4000</v>
      </c>
      <c r="D6" s="36">
        <v>4000</v>
      </c>
      <c r="E6" s="36">
        <v>4000</v>
      </c>
      <c r="F6" s="36">
        <v>4000</v>
      </c>
      <c r="G6" s="70"/>
      <c r="H6" s="71"/>
      <c r="J6" s="7"/>
    </row>
    <row r="7" spans="2:8" ht="12.75">
      <c r="B7" s="35" t="s">
        <v>44</v>
      </c>
      <c r="C7" s="36">
        <v>4001</v>
      </c>
      <c r="D7" s="36">
        <v>4001</v>
      </c>
      <c r="E7" s="36">
        <v>4001</v>
      </c>
      <c r="F7" s="36">
        <v>4001</v>
      </c>
      <c r="G7" s="70"/>
      <c r="H7" s="71"/>
    </row>
    <row r="8" spans="2:8" ht="13.5" thickBot="1">
      <c r="B8" s="39" t="s">
        <v>11</v>
      </c>
      <c r="C8" s="40">
        <v>10800</v>
      </c>
      <c r="D8" s="40">
        <v>10900</v>
      </c>
      <c r="E8" s="40">
        <v>11000</v>
      </c>
      <c r="F8" s="40">
        <v>11100</v>
      </c>
      <c r="G8" s="72"/>
      <c r="H8" s="73"/>
    </row>
    <row r="9" ht="7.5" customHeight="1" thickBot="1" thickTop="1"/>
    <row r="10" spans="2:8" ht="13.5" thickTop="1">
      <c r="B10" s="54" t="s">
        <v>6</v>
      </c>
      <c r="C10" s="74"/>
      <c r="D10" s="74"/>
      <c r="E10" s="74"/>
      <c r="F10" s="74"/>
      <c r="G10" s="75"/>
      <c r="H10" s="76"/>
    </row>
    <row r="11" spans="2:8" ht="13.5" thickBot="1">
      <c r="B11" s="39" t="s">
        <v>7</v>
      </c>
      <c r="C11" s="77"/>
      <c r="D11" s="77"/>
      <c r="E11" s="77"/>
      <c r="F11" s="77"/>
      <c r="G11" s="78"/>
      <c r="H11" s="79"/>
    </row>
    <row r="12" ht="6" customHeight="1" thickTop="1"/>
    <row r="13" ht="12.75" customHeight="1">
      <c r="B13" s="80" t="s">
        <v>12</v>
      </c>
    </row>
    <row r="14" ht="15" customHeight="1">
      <c r="B14" s="8" t="s">
        <v>45</v>
      </c>
    </row>
    <row r="15" ht="12" customHeight="1">
      <c r="B15" s="8" t="s">
        <v>46</v>
      </c>
    </row>
    <row r="16" ht="12" customHeight="1">
      <c r="B16" s="4" t="s">
        <v>47</v>
      </c>
    </row>
    <row r="17" ht="12" customHeight="1">
      <c r="B17" s="4" t="s">
        <v>48</v>
      </c>
    </row>
    <row r="18" ht="12" customHeight="1">
      <c r="B18" s="5" t="s">
        <v>49</v>
      </c>
    </row>
    <row r="19" ht="12" customHeight="1">
      <c r="B19" s="5" t="s">
        <v>50</v>
      </c>
    </row>
    <row r="20" ht="12" customHeight="1">
      <c r="B20" s="11" t="s">
        <v>117</v>
      </c>
    </row>
    <row r="21" ht="12" customHeight="1">
      <c r="B21" s="11" t="s">
        <v>51</v>
      </c>
    </row>
    <row r="22" ht="12" customHeight="1">
      <c r="B22" s="6" t="s">
        <v>53</v>
      </c>
    </row>
    <row r="23" ht="12" customHeight="1">
      <c r="B23" s="6" t="s">
        <v>52</v>
      </c>
    </row>
    <row r="24" ht="12" customHeight="1">
      <c r="B24" s="10" t="s">
        <v>108</v>
      </c>
    </row>
    <row r="25" ht="12" customHeight="1">
      <c r="B25" s="8" t="s">
        <v>54</v>
      </c>
    </row>
  </sheetData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00"/>
  <sheetViews>
    <sheetView showGridLines="0" workbookViewId="0" topLeftCell="A13">
      <selection activeCell="J100" sqref="J100"/>
    </sheetView>
  </sheetViews>
  <sheetFormatPr defaultColWidth="9.00390625" defaultRowHeight="12.75"/>
  <cols>
    <col min="1" max="1" width="6.25390625" style="0" customWidth="1"/>
    <col min="2" max="2" width="13.375" style="0" customWidth="1"/>
    <col min="7" max="7" width="9.75390625" style="0" customWidth="1"/>
  </cols>
  <sheetData>
    <row r="2" ht="14.25">
      <c r="B2" s="44" t="s">
        <v>123</v>
      </c>
    </row>
    <row r="3" ht="14.25">
      <c r="B3" s="44" t="s">
        <v>100</v>
      </c>
    </row>
    <row r="4" ht="14.25">
      <c r="B4" s="44" t="s">
        <v>118</v>
      </c>
    </row>
    <row r="5" spans="2:12" ht="15.75">
      <c r="B5" s="44" t="s">
        <v>119</v>
      </c>
      <c r="K5" s="119"/>
      <c r="L5" s="119"/>
    </row>
    <row r="6" spans="11:12" s="14" customFormat="1" ht="16.5" thickBot="1">
      <c r="K6" s="120"/>
      <c r="L6" s="120"/>
    </row>
    <row r="8" ht="12.75">
      <c r="B8" s="81" t="s">
        <v>120</v>
      </c>
    </row>
    <row r="9" ht="12.75">
      <c r="B9" s="20" t="s">
        <v>109</v>
      </c>
    </row>
    <row r="10" ht="12.75">
      <c r="B10" s="20" t="s">
        <v>122</v>
      </c>
    </row>
    <row r="11" ht="12.75">
      <c r="B11" s="20" t="s">
        <v>76</v>
      </c>
    </row>
    <row r="13" spans="9:19" ht="16.5" thickBot="1">
      <c r="I13" s="127" t="s">
        <v>115</v>
      </c>
      <c r="J13" s="128"/>
      <c r="K13" s="9"/>
      <c r="L13" s="9"/>
      <c r="M13" s="9"/>
      <c r="N13" s="9"/>
      <c r="O13" s="9"/>
      <c r="Q13" s="119"/>
      <c r="R13" s="121"/>
      <c r="S13" s="122"/>
    </row>
    <row r="14" spans="9:15" ht="13.5" thickBot="1">
      <c r="I14" s="129"/>
      <c r="J14" s="129"/>
      <c r="K14" s="28"/>
      <c r="L14" s="28"/>
      <c r="M14" s="28"/>
      <c r="N14" s="28"/>
      <c r="O14" s="28"/>
    </row>
    <row r="15" spans="2:24" ht="26.25" thickTop="1">
      <c r="B15" s="31" t="s">
        <v>0</v>
      </c>
      <c r="C15" s="32" t="s">
        <v>68</v>
      </c>
      <c r="D15" s="33" t="s">
        <v>69</v>
      </c>
      <c r="E15" s="32" t="s">
        <v>70</v>
      </c>
      <c r="F15" s="33" t="s">
        <v>71</v>
      </c>
      <c r="G15" s="34" t="s">
        <v>6</v>
      </c>
      <c r="I15" s="130" t="s">
        <v>0</v>
      </c>
      <c r="J15" s="131"/>
      <c r="K15" s="18" t="s">
        <v>68</v>
      </c>
      <c r="L15" s="19" t="s">
        <v>69</v>
      </c>
      <c r="M15" s="18" t="s">
        <v>70</v>
      </c>
      <c r="N15" s="19" t="s">
        <v>71</v>
      </c>
      <c r="O15" s="18" t="s">
        <v>6</v>
      </c>
      <c r="R15" s="130"/>
      <c r="S15" s="131"/>
      <c r="T15" s="18"/>
      <c r="U15" s="19"/>
      <c r="V15" s="18"/>
      <c r="W15" s="19"/>
      <c r="X15" s="18"/>
    </row>
    <row r="16" spans="2:24" ht="12.75">
      <c r="B16" s="35" t="s">
        <v>72</v>
      </c>
      <c r="C16" s="36">
        <v>25</v>
      </c>
      <c r="D16" s="37">
        <v>15</v>
      </c>
      <c r="E16" s="36">
        <v>20</v>
      </c>
      <c r="F16" s="37">
        <v>12</v>
      </c>
      <c r="G16" s="38"/>
      <c r="I16" s="125" t="s">
        <v>72</v>
      </c>
      <c r="J16" s="126"/>
      <c r="K16" s="12">
        <v>25</v>
      </c>
      <c r="L16" s="13">
        <v>15</v>
      </c>
      <c r="M16" s="12">
        <v>20</v>
      </c>
      <c r="N16" s="13">
        <v>12</v>
      </c>
      <c r="O16" s="13">
        <v>615</v>
      </c>
      <c r="R16" s="125"/>
      <c r="S16" s="126"/>
      <c r="T16" s="12"/>
      <c r="U16" s="13"/>
      <c r="V16" s="12"/>
      <c r="W16" s="13"/>
      <c r="X16" s="13"/>
    </row>
    <row r="17" spans="2:24" ht="12.75">
      <c r="B17" s="35" t="s">
        <v>73</v>
      </c>
      <c r="C17" s="36">
        <v>10</v>
      </c>
      <c r="D17" s="37">
        <v>125</v>
      </c>
      <c r="E17" s="36">
        <v>15</v>
      </c>
      <c r="F17" s="37">
        <v>130</v>
      </c>
      <c r="G17" s="38"/>
      <c r="I17" s="125" t="s">
        <v>73</v>
      </c>
      <c r="J17" s="126"/>
      <c r="K17" s="12">
        <v>10</v>
      </c>
      <c r="L17" s="13">
        <v>125</v>
      </c>
      <c r="M17" s="12">
        <v>15</v>
      </c>
      <c r="N17" s="13">
        <v>130</v>
      </c>
      <c r="O17" s="13">
        <v>3200</v>
      </c>
      <c r="R17" s="125"/>
      <c r="S17" s="126"/>
      <c r="T17" s="12"/>
      <c r="U17" s="13"/>
      <c r="V17" s="12"/>
      <c r="W17" s="13"/>
      <c r="X17" s="13"/>
    </row>
    <row r="18" spans="2:24" ht="12.75">
      <c r="B18" s="35" t="s">
        <v>107</v>
      </c>
      <c r="C18" s="36">
        <v>50</v>
      </c>
      <c r="D18" s="37">
        <v>32</v>
      </c>
      <c r="E18" s="36">
        <v>60</v>
      </c>
      <c r="F18" s="37">
        <v>28</v>
      </c>
      <c r="G18" s="38"/>
      <c r="I18" s="125" t="s">
        <v>107</v>
      </c>
      <c r="J18" s="126"/>
      <c r="K18" s="12">
        <v>50</v>
      </c>
      <c r="L18" s="13">
        <v>32</v>
      </c>
      <c r="M18" s="12">
        <v>60</v>
      </c>
      <c r="N18" s="13">
        <v>28</v>
      </c>
      <c r="O18" s="13">
        <v>3280</v>
      </c>
      <c r="R18" s="125"/>
      <c r="S18" s="126"/>
      <c r="T18" s="12"/>
      <c r="U18" s="13"/>
      <c r="V18" s="12"/>
      <c r="W18" s="13"/>
      <c r="X18" s="13"/>
    </row>
    <row r="19" spans="2:24" ht="12.75">
      <c r="B19" s="35" t="s">
        <v>74</v>
      </c>
      <c r="C19" s="36">
        <v>10</v>
      </c>
      <c r="D19" s="37">
        <v>22</v>
      </c>
      <c r="E19" s="36">
        <v>10</v>
      </c>
      <c r="F19" s="37">
        <v>18</v>
      </c>
      <c r="G19" s="38"/>
      <c r="I19" s="125" t="s">
        <v>74</v>
      </c>
      <c r="J19" s="126"/>
      <c r="K19" s="12">
        <v>10</v>
      </c>
      <c r="L19" s="13">
        <v>22</v>
      </c>
      <c r="M19" s="12">
        <v>10</v>
      </c>
      <c r="N19" s="13">
        <v>18</v>
      </c>
      <c r="O19" s="13">
        <v>400</v>
      </c>
      <c r="R19" s="125"/>
      <c r="S19" s="126"/>
      <c r="T19" s="12"/>
      <c r="U19" s="13"/>
      <c r="V19" s="12"/>
      <c r="W19" s="13"/>
      <c r="X19" s="13"/>
    </row>
    <row r="20" spans="2:24" ht="13.5" thickBot="1">
      <c r="B20" s="39" t="s">
        <v>75</v>
      </c>
      <c r="C20" s="40">
        <v>5</v>
      </c>
      <c r="D20" s="41">
        <v>19.5</v>
      </c>
      <c r="E20" s="40">
        <v>8</v>
      </c>
      <c r="F20" s="41">
        <v>23</v>
      </c>
      <c r="G20" s="42"/>
      <c r="I20" s="127" t="s">
        <v>75</v>
      </c>
      <c r="J20" s="123"/>
      <c r="K20" s="29">
        <v>5</v>
      </c>
      <c r="L20" s="30">
        <v>19.5</v>
      </c>
      <c r="M20" s="12">
        <v>8</v>
      </c>
      <c r="N20" s="13">
        <v>23</v>
      </c>
      <c r="O20" s="13">
        <v>281.5</v>
      </c>
      <c r="R20" s="127"/>
      <c r="S20" s="123"/>
      <c r="T20" s="29"/>
      <c r="U20" s="30"/>
      <c r="V20" s="12"/>
      <c r="W20" s="13"/>
      <c r="X20" s="13"/>
    </row>
    <row r="21" spans="5:24" ht="14.25" thickBot="1" thickTop="1">
      <c r="E21" s="141" t="s">
        <v>77</v>
      </c>
      <c r="F21" s="142"/>
      <c r="G21" s="82"/>
      <c r="M21" s="127" t="s">
        <v>77</v>
      </c>
      <c r="N21" s="128"/>
      <c r="O21" s="30">
        <v>7776.5</v>
      </c>
      <c r="V21" s="127"/>
      <c r="W21" s="128"/>
      <c r="X21" s="30"/>
    </row>
    <row r="22" ht="13.5" thickTop="1"/>
    <row r="23" s="14" customFormat="1" ht="13.5" thickBot="1"/>
    <row r="25" ht="12.75">
      <c r="B25" s="45" t="s">
        <v>121</v>
      </c>
    </row>
    <row r="26" ht="12.75">
      <c r="B26" s="10" t="s">
        <v>78</v>
      </c>
    </row>
    <row r="27" ht="12.75">
      <c r="B27" s="10" t="s">
        <v>112</v>
      </c>
    </row>
    <row r="28" ht="12.75">
      <c r="B28" s="10" t="s">
        <v>79</v>
      </c>
    </row>
    <row r="29" ht="8.25" customHeight="1"/>
    <row r="30" spans="10:20" ht="16.5" thickBot="1">
      <c r="J30" s="29" t="s">
        <v>115</v>
      </c>
      <c r="K30" s="9"/>
      <c r="L30" s="9"/>
      <c r="M30" s="9"/>
      <c r="N30" s="9"/>
      <c r="O30" s="9"/>
      <c r="P30" s="9"/>
      <c r="R30" s="119"/>
      <c r="S30" s="121"/>
      <c r="T30" s="122"/>
    </row>
    <row r="31" spans="10:16" ht="13.5" thickBot="1">
      <c r="J31" s="28"/>
      <c r="K31" s="28"/>
      <c r="L31" s="28"/>
      <c r="M31" s="28"/>
      <c r="N31" s="28"/>
      <c r="O31" s="28"/>
      <c r="P31" s="28"/>
    </row>
    <row r="32" spans="2:24" ht="13.5" thickTop="1">
      <c r="B32" s="54"/>
      <c r="C32" s="68" t="s">
        <v>80</v>
      </c>
      <c r="D32" s="68" t="s">
        <v>81</v>
      </c>
      <c r="E32" s="68" t="s">
        <v>82</v>
      </c>
      <c r="F32" s="68" t="s">
        <v>83</v>
      </c>
      <c r="G32" s="68" t="s">
        <v>84</v>
      </c>
      <c r="H32" s="69" t="s">
        <v>85</v>
      </c>
      <c r="J32" s="12"/>
      <c r="K32" s="12" t="s">
        <v>80</v>
      </c>
      <c r="L32" s="12" t="s">
        <v>81</v>
      </c>
      <c r="M32" s="12" t="s">
        <v>82</v>
      </c>
      <c r="N32" s="12" t="s">
        <v>83</v>
      </c>
      <c r="O32" s="12" t="s">
        <v>84</v>
      </c>
      <c r="P32" s="12" t="s">
        <v>85</v>
      </c>
      <c r="R32" s="12"/>
      <c r="S32" s="12"/>
      <c r="T32" s="12"/>
      <c r="U32" s="12"/>
      <c r="V32" s="12"/>
      <c r="W32" s="12"/>
      <c r="X32" s="12"/>
    </row>
    <row r="33" spans="2:24" ht="12.75">
      <c r="B33" s="35" t="s">
        <v>86</v>
      </c>
      <c r="C33" s="36">
        <v>20.3</v>
      </c>
      <c r="D33" s="36">
        <v>21.2</v>
      </c>
      <c r="E33" s="36">
        <v>19.8</v>
      </c>
      <c r="F33" s="36">
        <v>19.6</v>
      </c>
      <c r="G33" s="36"/>
      <c r="H33" s="83"/>
      <c r="J33" s="12" t="s">
        <v>86</v>
      </c>
      <c r="K33" s="12">
        <v>20.3</v>
      </c>
      <c r="L33" s="12">
        <v>21.2</v>
      </c>
      <c r="M33" s="12">
        <v>19.8</v>
      </c>
      <c r="N33" s="12">
        <v>19.6</v>
      </c>
      <c r="O33" s="12">
        <v>19.6</v>
      </c>
      <c r="P33" s="12">
        <v>21.2</v>
      </c>
      <c r="R33" s="12"/>
      <c r="S33" s="12"/>
      <c r="T33" s="12"/>
      <c r="U33" s="12"/>
      <c r="V33" s="12"/>
      <c r="W33" s="12"/>
      <c r="X33" s="12"/>
    </row>
    <row r="34" spans="2:24" ht="12.75">
      <c r="B34" s="35" t="s">
        <v>87</v>
      </c>
      <c r="C34" s="36">
        <v>18.5</v>
      </c>
      <c r="D34" s="36">
        <v>17.8</v>
      </c>
      <c r="E34" s="36">
        <v>19.3</v>
      </c>
      <c r="F34" s="36">
        <v>18.8</v>
      </c>
      <c r="G34" s="36"/>
      <c r="H34" s="83"/>
      <c r="J34" s="12" t="s">
        <v>87</v>
      </c>
      <c r="K34" s="12">
        <v>18.5</v>
      </c>
      <c r="L34" s="12">
        <v>17.8</v>
      </c>
      <c r="M34" s="12">
        <v>19.3</v>
      </c>
      <c r="N34" s="12">
        <v>18.8</v>
      </c>
      <c r="O34" s="12">
        <v>17.8</v>
      </c>
      <c r="P34" s="12">
        <v>19.3</v>
      </c>
      <c r="R34" s="12"/>
      <c r="S34" s="12"/>
      <c r="T34" s="12"/>
      <c r="U34" s="12"/>
      <c r="V34" s="12"/>
      <c r="W34" s="12"/>
      <c r="X34" s="12"/>
    </row>
    <row r="35" spans="2:24" ht="12.75">
      <c r="B35" s="35" t="s">
        <v>88</v>
      </c>
      <c r="C35" s="36">
        <v>16.9</v>
      </c>
      <c r="D35" s="36">
        <v>17.2</v>
      </c>
      <c r="E35" s="36">
        <v>16.8</v>
      </c>
      <c r="F35" s="36">
        <v>18.1</v>
      </c>
      <c r="G35" s="36"/>
      <c r="H35" s="83"/>
      <c r="J35" s="12" t="s">
        <v>88</v>
      </c>
      <c r="K35" s="12">
        <v>16.9</v>
      </c>
      <c r="L35" s="12">
        <v>17.2</v>
      </c>
      <c r="M35" s="12">
        <v>16.8</v>
      </c>
      <c r="N35" s="12">
        <v>18.1</v>
      </c>
      <c r="O35" s="12">
        <v>16.8</v>
      </c>
      <c r="P35" s="12">
        <v>18.1</v>
      </c>
      <c r="R35" s="12"/>
      <c r="S35" s="12"/>
      <c r="T35" s="12"/>
      <c r="U35" s="12"/>
      <c r="V35" s="12"/>
      <c r="W35" s="12"/>
      <c r="X35" s="12"/>
    </row>
    <row r="36" spans="2:24" ht="13.5" thickBot="1">
      <c r="B36" s="39" t="s">
        <v>89</v>
      </c>
      <c r="C36" s="40">
        <v>18.9</v>
      </c>
      <c r="D36" s="40">
        <v>19</v>
      </c>
      <c r="E36" s="40">
        <v>18.1</v>
      </c>
      <c r="F36" s="40">
        <v>17.8</v>
      </c>
      <c r="G36" s="40"/>
      <c r="H36" s="84"/>
      <c r="J36" s="29" t="s">
        <v>89</v>
      </c>
      <c r="K36" s="29">
        <v>18.9</v>
      </c>
      <c r="L36" s="29">
        <v>19</v>
      </c>
      <c r="M36" s="29">
        <v>18.1</v>
      </c>
      <c r="N36" s="29">
        <v>17.8</v>
      </c>
      <c r="O36" s="29">
        <v>17.8</v>
      </c>
      <c r="P36" s="29">
        <v>19</v>
      </c>
      <c r="R36" s="29"/>
      <c r="S36" s="29"/>
      <c r="T36" s="29"/>
      <c r="U36" s="29"/>
      <c r="V36" s="29"/>
      <c r="W36" s="29"/>
      <c r="X36" s="29"/>
    </row>
    <row r="37" ht="13.5" thickTop="1"/>
    <row r="38" s="14" customFormat="1" ht="13.5" thickBot="1"/>
    <row r="40" ht="12.75">
      <c r="B40" s="45" t="s">
        <v>90</v>
      </c>
    </row>
    <row r="41" ht="12.75">
      <c r="B41" s="10" t="s">
        <v>91</v>
      </c>
    </row>
    <row r="42" ht="12.75">
      <c r="B42" s="10" t="s">
        <v>92</v>
      </c>
    </row>
    <row r="43" ht="12.75">
      <c r="B43" s="10" t="s">
        <v>93</v>
      </c>
    </row>
    <row r="44" ht="12.75">
      <c r="B44" s="10" t="s">
        <v>113</v>
      </c>
    </row>
    <row r="45" ht="12.75">
      <c r="B45" s="10" t="s">
        <v>110</v>
      </c>
    </row>
    <row r="46" ht="13.5" thickBot="1"/>
    <row r="47" spans="2:7" ht="13.5" thickTop="1">
      <c r="B47" s="54"/>
      <c r="C47" s="89" t="s">
        <v>37</v>
      </c>
      <c r="D47" s="89" t="s">
        <v>38</v>
      </c>
      <c r="E47" s="89" t="s">
        <v>39</v>
      </c>
      <c r="F47" s="89" t="s">
        <v>94</v>
      </c>
      <c r="G47" s="90" t="s">
        <v>95</v>
      </c>
    </row>
    <row r="48" spans="2:9" ht="12.75">
      <c r="B48" s="64" t="s">
        <v>61</v>
      </c>
      <c r="C48" s="37">
        <v>27</v>
      </c>
      <c r="D48" s="37">
        <v>63</v>
      </c>
      <c r="E48" s="37">
        <v>15</v>
      </c>
      <c r="F48" s="37">
        <v>84</v>
      </c>
      <c r="G48" s="83"/>
      <c r="I48" s="21"/>
    </row>
    <row r="49" spans="2:7" ht="12.75">
      <c r="B49" s="64" t="s">
        <v>62</v>
      </c>
      <c r="C49" s="37">
        <v>120</v>
      </c>
      <c r="D49" s="37">
        <v>18</v>
      </c>
      <c r="E49" s="37">
        <v>31</v>
      </c>
      <c r="F49" s="37">
        <v>23</v>
      </c>
      <c r="G49" s="83"/>
    </row>
    <row r="50" spans="2:7" ht="12.75">
      <c r="B50" s="64" t="s">
        <v>63</v>
      </c>
      <c r="C50" s="37">
        <v>94</v>
      </c>
      <c r="D50" s="37">
        <v>52</v>
      </c>
      <c r="E50" s="37">
        <v>17.5</v>
      </c>
      <c r="F50" s="37">
        <v>54.2</v>
      </c>
      <c r="G50" s="83"/>
    </row>
    <row r="51" spans="2:7" ht="12.75">
      <c r="B51" s="64" t="s">
        <v>64</v>
      </c>
      <c r="C51" s="37">
        <v>15.7</v>
      </c>
      <c r="D51" s="37">
        <v>36.4</v>
      </c>
      <c r="E51" s="37">
        <v>58</v>
      </c>
      <c r="F51" s="37">
        <v>42.7</v>
      </c>
      <c r="G51" s="83"/>
    </row>
    <row r="52" spans="2:7" ht="12.75">
      <c r="B52" s="64" t="s">
        <v>65</v>
      </c>
      <c r="C52" s="37">
        <v>18.4</v>
      </c>
      <c r="D52" s="37">
        <v>15.5</v>
      </c>
      <c r="E52" s="37">
        <v>24.8</v>
      </c>
      <c r="F52" s="37">
        <v>61</v>
      </c>
      <c r="G52" s="83"/>
    </row>
    <row r="53" spans="2:7" ht="12.75">
      <c r="B53" s="64" t="s">
        <v>66</v>
      </c>
      <c r="C53" s="37">
        <v>81.2</v>
      </c>
      <c r="D53" s="37">
        <v>11.7</v>
      </c>
      <c r="E53" s="37">
        <v>123.4</v>
      </c>
      <c r="F53" s="37">
        <v>12</v>
      </c>
      <c r="G53" s="83"/>
    </row>
    <row r="54" spans="2:7" ht="13.5" thickBot="1">
      <c r="B54" s="66" t="s">
        <v>67</v>
      </c>
      <c r="C54" s="41">
        <v>25.1</v>
      </c>
      <c r="D54" s="41">
        <v>31</v>
      </c>
      <c r="E54" s="41">
        <v>56.9</v>
      </c>
      <c r="F54" s="41">
        <v>72</v>
      </c>
      <c r="G54" s="84"/>
    </row>
    <row r="55" spans="2:4" ht="13.5" thickTop="1">
      <c r="B55" s="143" t="s">
        <v>96</v>
      </c>
      <c r="C55" s="144"/>
      <c r="D55" s="69"/>
    </row>
    <row r="56" spans="2:4" ht="12.75">
      <c r="B56" s="91" t="s">
        <v>101</v>
      </c>
      <c r="C56" s="92"/>
      <c r="D56" s="83"/>
    </row>
    <row r="57" spans="2:6" ht="12.75">
      <c r="B57" s="137" t="s">
        <v>114</v>
      </c>
      <c r="C57" s="138"/>
      <c r="D57" s="83"/>
      <c r="F57" s="43" t="s">
        <v>102</v>
      </c>
    </row>
    <row r="58" spans="2:4" ht="12.75">
      <c r="B58" s="137" t="s">
        <v>97</v>
      </c>
      <c r="C58" s="138"/>
      <c r="D58" s="83"/>
    </row>
    <row r="59" spans="2:4" ht="12.75">
      <c r="B59" s="137" t="s">
        <v>98</v>
      </c>
      <c r="C59" s="138"/>
      <c r="D59" s="83"/>
    </row>
    <row r="60" spans="2:4" ht="13.5" thickBot="1">
      <c r="B60" s="139" t="s">
        <v>99</v>
      </c>
      <c r="C60" s="140"/>
      <c r="D60" s="84"/>
    </row>
    <row r="61" ht="13.5" thickTop="1"/>
    <row r="63" spans="2:7" ht="13.5" thickBot="1">
      <c r="B63" s="29" t="s">
        <v>115</v>
      </c>
      <c r="C63" s="88"/>
      <c r="D63" s="88"/>
      <c r="E63" s="88"/>
      <c r="F63" s="88"/>
      <c r="G63" s="88"/>
    </row>
    <row r="64" spans="2:7" ht="13.5" thickBot="1">
      <c r="B64" s="88"/>
      <c r="C64" s="88"/>
      <c r="D64" s="88"/>
      <c r="E64" s="88"/>
      <c r="F64" s="88"/>
      <c r="G64" s="88"/>
    </row>
    <row r="65" spans="2:7" ht="13.5" thickTop="1">
      <c r="B65" s="22"/>
      <c r="C65" s="23" t="s">
        <v>37</v>
      </c>
      <c r="D65" s="23" t="s">
        <v>38</v>
      </c>
      <c r="E65" s="23" t="s">
        <v>39</v>
      </c>
      <c r="F65" s="23" t="s">
        <v>94</v>
      </c>
      <c r="G65" s="24" t="s">
        <v>95</v>
      </c>
    </row>
    <row r="66" spans="2:7" ht="12.75">
      <c r="B66" s="25" t="s">
        <v>61</v>
      </c>
      <c r="C66" s="13">
        <v>27</v>
      </c>
      <c r="D66" s="13">
        <v>63</v>
      </c>
      <c r="E66" s="13">
        <v>15</v>
      </c>
      <c r="F66" s="13">
        <v>84</v>
      </c>
      <c r="G66" s="15">
        <v>189</v>
      </c>
    </row>
    <row r="67" spans="2:7" ht="12.75">
      <c r="B67" s="25" t="s">
        <v>62</v>
      </c>
      <c r="C67" s="13">
        <v>120</v>
      </c>
      <c r="D67" s="13">
        <v>18</v>
      </c>
      <c r="E67" s="13">
        <v>31</v>
      </c>
      <c r="F67" s="13">
        <v>23</v>
      </c>
      <c r="G67" s="15">
        <v>192</v>
      </c>
    </row>
    <row r="68" spans="2:7" ht="12.75">
      <c r="B68" s="25" t="s">
        <v>63</v>
      </c>
      <c r="C68" s="13">
        <v>94</v>
      </c>
      <c r="D68" s="13">
        <v>52</v>
      </c>
      <c r="E68" s="13">
        <v>17.5</v>
      </c>
      <c r="F68" s="13">
        <v>54.2</v>
      </c>
      <c r="G68" s="15">
        <v>217.7</v>
      </c>
    </row>
    <row r="69" spans="2:7" ht="12.75">
      <c r="B69" s="25" t="s">
        <v>64</v>
      </c>
      <c r="C69" s="13">
        <v>15.7</v>
      </c>
      <c r="D69" s="13">
        <v>36.4</v>
      </c>
      <c r="E69" s="13">
        <v>58</v>
      </c>
      <c r="F69" s="13">
        <v>42.7</v>
      </c>
      <c r="G69" s="15">
        <v>152.8</v>
      </c>
    </row>
    <row r="70" spans="2:7" ht="12.75">
      <c r="B70" s="25" t="s">
        <v>65</v>
      </c>
      <c r="C70" s="13">
        <v>18.4</v>
      </c>
      <c r="D70" s="13">
        <v>15.5</v>
      </c>
      <c r="E70" s="13">
        <v>24.8</v>
      </c>
      <c r="F70" s="13">
        <v>61</v>
      </c>
      <c r="G70" s="15">
        <v>119.7</v>
      </c>
    </row>
    <row r="71" spans="2:7" ht="12.75">
      <c r="B71" s="25" t="s">
        <v>66</v>
      </c>
      <c r="C71" s="13">
        <v>81.2</v>
      </c>
      <c r="D71" s="13">
        <v>11.7</v>
      </c>
      <c r="E71" s="13">
        <v>123.4</v>
      </c>
      <c r="F71" s="13">
        <v>12</v>
      </c>
      <c r="G71" s="15">
        <v>228.3</v>
      </c>
    </row>
    <row r="72" spans="2:7" ht="13.5" thickBot="1">
      <c r="B72" s="26" t="s">
        <v>67</v>
      </c>
      <c r="C72" s="16">
        <v>25.1</v>
      </c>
      <c r="D72" s="16">
        <v>31</v>
      </c>
      <c r="E72" s="16">
        <v>56.9</v>
      </c>
      <c r="F72" s="16">
        <v>72</v>
      </c>
      <c r="G72" s="17">
        <v>185</v>
      </c>
    </row>
    <row r="73" spans="2:4" ht="13.5" thickTop="1">
      <c r="B73" s="124" t="s">
        <v>96</v>
      </c>
      <c r="C73" s="136"/>
      <c r="D73" s="27">
        <v>1284.5</v>
      </c>
    </row>
    <row r="74" spans="2:4" ht="12.75">
      <c r="B74" s="85" t="s">
        <v>101</v>
      </c>
      <c r="C74" s="86"/>
      <c r="D74" s="87">
        <v>183.5</v>
      </c>
    </row>
    <row r="75" spans="2:4" ht="12.75">
      <c r="B75" s="132" t="s">
        <v>114</v>
      </c>
      <c r="C75" s="133"/>
      <c r="D75" s="15">
        <v>228.3</v>
      </c>
    </row>
    <row r="76" spans="2:4" ht="12.75">
      <c r="B76" s="132" t="s">
        <v>97</v>
      </c>
      <c r="C76" s="133"/>
      <c r="D76" s="15">
        <v>119.7</v>
      </c>
    </row>
    <row r="77" spans="2:4" ht="12.75">
      <c r="B77" s="132" t="s">
        <v>98</v>
      </c>
      <c r="C77" s="133"/>
      <c r="D77" s="15">
        <v>123.4</v>
      </c>
    </row>
    <row r="78" spans="2:4" ht="13.5" thickBot="1">
      <c r="B78" s="134" t="s">
        <v>99</v>
      </c>
      <c r="C78" s="135"/>
      <c r="D78" s="17">
        <v>11.7</v>
      </c>
    </row>
    <row r="79" ht="13.5" thickTop="1"/>
    <row r="80" s="14" customFormat="1" ht="13.5" thickBot="1"/>
    <row r="85" spans="2:7" ht="16.5" thickBot="1">
      <c r="B85" s="119"/>
      <c r="C85" s="121"/>
      <c r="D85" s="122"/>
      <c r="E85" s="88"/>
      <c r="F85" s="88"/>
      <c r="G85" s="88"/>
    </row>
    <row r="86" spans="2:7" ht="13.5" thickBot="1">
      <c r="B86" s="88"/>
      <c r="C86" s="88"/>
      <c r="D86" s="88"/>
      <c r="E86" s="88"/>
      <c r="F86" s="88"/>
      <c r="G86" s="88"/>
    </row>
    <row r="87" spans="2:7" ht="13.5" thickTop="1">
      <c r="B87" s="22"/>
      <c r="C87" s="23"/>
      <c r="D87" s="23"/>
      <c r="E87" s="23"/>
      <c r="F87" s="23"/>
      <c r="G87" s="24"/>
    </row>
    <row r="88" spans="2:7" ht="12.75">
      <c r="B88" s="25"/>
      <c r="C88" s="13"/>
      <c r="D88" s="13"/>
      <c r="E88" s="13"/>
      <c r="F88" s="13"/>
      <c r="G88" s="15"/>
    </row>
    <row r="89" spans="2:7" ht="12.75">
      <c r="B89" s="25"/>
      <c r="C89" s="13"/>
      <c r="D89" s="13"/>
      <c r="E89" s="13"/>
      <c r="F89" s="13"/>
      <c r="G89" s="15"/>
    </row>
    <row r="90" spans="2:7" ht="12.75">
      <c r="B90" s="25"/>
      <c r="C90" s="13"/>
      <c r="D90" s="13"/>
      <c r="E90" s="13"/>
      <c r="F90" s="13"/>
      <c r="G90" s="15"/>
    </row>
    <row r="91" spans="2:7" ht="12.75">
      <c r="B91" s="25"/>
      <c r="C91" s="13"/>
      <c r="D91" s="13"/>
      <c r="E91" s="13"/>
      <c r="F91" s="13"/>
      <c r="G91" s="15"/>
    </row>
    <row r="92" spans="2:7" ht="12.75">
      <c r="B92" s="25"/>
      <c r="C92" s="13"/>
      <c r="D92" s="13"/>
      <c r="E92" s="13"/>
      <c r="F92" s="13"/>
      <c r="G92" s="15"/>
    </row>
    <row r="93" spans="2:7" ht="12.75">
      <c r="B93" s="25"/>
      <c r="C93" s="13"/>
      <c r="D93" s="13"/>
      <c r="E93" s="13"/>
      <c r="F93" s="13"/>
      <c r="G93" s="15"/>
    </row>
    <row r="94" spans="2:7" ht="13.5" thickBot="1">
      <c r="B94" s="26"/>
      <c r="C94" s="16"/>
      <c r="D94" s="16"/>
      <c r="E94" s="16"/>
      <c r="F94" s="16"/>
      <c r="G94" s="17"/>
    </row>
    <row r="95" spans="2:4" ht="13.5" thickTop="1">
      <c r="B95" s="124"/>
      <c r="C95" s="136"/>
      <c r="D95" s="27"/>
    </row>
    <row r="96" spans="2:4" ht="12.75">
      <c r="B96" s="85"/>
      <c r="C96" s="86"/>
      <c r="D96" s="87"/>
    </row>
    <row r="97" spans="2:4" ht="12.75">
      <c r="B97" s="132"/>
      <c r="C97" s="133"/>
      <c r="D97" s="15"/>
    </row>
    <row r="98" spans="2:4" ht="12.75">
      <c r="B98" s="132"/>
      <c r="C98" s="133"/>
      <c r="D98" s="15"/>
    </row>
    <row r="99" spans="2:4" ht="12.75">
      <c r="B99" s="132"/>
      <c r="C99" s="133"/>
      <c r="D99" s="15"/>
    </row>
    <row r="100" spans="2:4" ht="13.5" thickBot="1">
      <c r="B100" s="134"/>
      <c r="C100" s="135"/>
      <c r="D100" s="17"/>
    </row>
    <row r="101" ht="13.5" thickTop="1"/>
  </sheetData>
  <mergeCells count="32">
    <mergeCell ref="I13:J13"/>
    <mergeCell ref="I14:J14"/>
    <mergeCell ref="I15:J15"/>
    <mergeCell ref="I16:J16"/>
    <mergeCell ref="I17:J17"/>
    <mergeCell ref="I18:J18"/>
    <mergeCell ref="I19:J19"/>
    <mergeCell ref="I20:J20"/>
    <mergeCell ref="B60:C60"/>
    <mergeCell ref="B73:C73"/>
    <mergeCell ref="M21:N21"/>
    <mergeCell ref="E21:F21"/>
    <mergeCell ref="B55:C55"/>
    <mergeCell ref="B57:C57"/>
    <mergeCell ref="R15:S15"/>
    <mergeCell ref="R16:S16"/>
    <mergeCell ref="R17:S17"/>
    <mergeCell ref="R18:S18"/>
    <mergeCell ref="R19:S19"/>
    <mergeCell ref="R20:S20"/>
    <mergeCell ref="V21:W21"/>
    <mergeCell ref="B95:C95"/>
    <mergeCell ref="B75:C75"/>
    <mergeCell ref="B76:C76"/>
    <mergeCell ref="B77:C77"/>
    <mergeCell ref="B78:C78"/>
    <mergeCell ref="B58:C58"/>
    <mergeCell ref="B59:C59"/>
    <mergeCell ref="B97:C97"/>
    <mergeCell ref="B98:C98"/>
    <mergeCell ref="B99:C99"/>
    <mergeCell ref="B100:C100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showGridLines="0" workbookViewId="0" topLeftCell="A10">
      <selection activeCell="J131" sqref="J131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2.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1" s="14" customFormat="1" ht="8.25" customHeight="1" thickBot="1"/>
    <row r="2" ht="20.25" customHeight="1">
      <c r="B2" s="45" t="s">
        <v>103</v>
      </c>
    </row>
    <row r="3" ht="12.75">
      <c r="B3" s="118" t="s">
        <v>111</v>
      </c>
    </row>
    <row r="4" ht="12.75">
      <c r="B4" s="118" t="s">
        <v>104</v>
      </c>
    </row>
    <row r="5" ht="12.75">
      <c r="B5" s="118" t="s">
        <v>105</v>
      </c>
    </row>
    <row r="6" s="14" customFormat="1" ht="13.5" thickBot="1">
      <c r="B6" s="111"/>
    </row>
    <row r="7" ht="12.75">
      <c r="B7" s="3"/>
    </row>
    <row r="8" ht="12" customHeight="1"/>
    <row r="9" ht="15">
      <c r="B9" s="93" t="s">
        <v>16</v>
      </c>
    </row>
    <row r="10" ht="15" customHeight="1" thickBot="1">
      <c r="B10" s="1"/>
    </row>
    <row r="11" spans="2:8" ht="17.25" customHeight="1" thickBot="1" thickTop="1">
      <c r="B11" s="94" t="s">
        <v>17</v>
      </c>
      <c r="C11" s="95" t="s">
        <v>18</v>
      </c>
      <c r="D11" s="96" t="s">
        <v>57</v>
      </c>
      <c r="E11" s="97" t="s">
        <v>58</v>
      </c>
      <c r="G11" s="109" t="s">
        <v>19</v>
      </c>
      <c r="H11" s="110">
        <v>1.3</v>
      </c>
    </row>
    <row r="12" spans="2:5" ht="13.5" thickTop="1">
      <c r="B12" s="98">
        <v>501</v>
      </c>
      <c r="C12" s="99" t="s">
        <v>20</v>
      </c>
      <c r="D12" s="100">
        <v>500</v>
      </c>
      <c r="E12" s="101"/>
    </row>
    <row r="13" spans="2:5" ht="12.75">
      <c r="B13" s="98">
        <v>502</v>
      </c>
      <c r="C13" s="99" t="s">
        <v>60</v>
      </c>
      <c r="D13" s="100">
        <v>600</v>
      </c>
      <c r="E13" s="101"/>
    </row>
    <row r="14" spans="2:5" ht="12.75">
      <c r="B14" s="102">
        <v>504</v>
      </c>
      <c r="C14" s="103" t="s">
        <v>59</v>
      </c>
      <c r="D14" s="104">
        <v>11000</v>
      </c>
      <c r="E14" s="101"/>
    </row>
    <row r="15" spans="2:5" ht="12.75">
      <c r="B15" s="102">
        <v>511</v>
      </c>
      <c r="C15" s="103" t="s">
        <v>21</v>
      </c>
      <c r="D15" s="104">
        <v>800</v>
      </c>
      <c r="E15" s="101"/>
    </row>
    <row r="16" spans="2:5" ht="12.75">
      <c r="B16" s="102">
        <v>512</v>
      </c>
      <c r="C16" s="103" t="s">
        <v>22</v>
      </c>
      <c r="D16" s="104">
        <v>500</v>
      </c>
      <c r="E16" s="101"/>
    </row>
    <row r="17" spans="2:5" ht="12.75">
      <c r="B17" s="102">
        <v>518</v>
      </c>
      <c r="C17" s="103" t="s">
        <v>23</v>
      </c>
      <c r="D17" s="104">
        <v>600</v>
      </c>
      <c r="E17" s="101"/>
    </row>
    <row r="18" spans="2:5" ht="12.75">
      <c r="B18" s="102">
        <v>518</v>
      </c>
      <c r="C18" s="103" t="s">
        <v>24</v>
      </c>
      <c r="D18" s="104">
        <v>3000</v>
      </c>
      <c r="E18" s="101"/>
    </row>
    <row r="19" spans="2:5" ht="12.75">
      <c r="B19" s="102">
        <v>518</v>
      </c>
      <c r="C19" s="103" t="s">
        <v>25</v>
      </c>
      <c r="D19" s="104">
        <v>1500</v>
      </c>
      <c r="E19" s="101"/>
    </row>
    <row r="20" spans="2:5" ht="12.75">
      <c r="B20" s="102">
        <v>518</v>
      </c>
      <c r="C20" s="103" t="s">
        <v>26</v>
      </c>
      <c r="D20" s="104">
        <v>2000</v>
      </c>
      <c r="E20" s="101"/>
    </row>
    <row r="21" spans="2:5" ht="12.75">
      <c r="B21" s="102">
        <v>518</v>
      </c>
      <c r="C21" s="103" t="s">
        <v>27</v>
      </c>
      <c r="D21" s="104">
        <v>500</v>
      </c>
      <c r="E21" s="101"/>
    </row>
    <row r="22" spans="2:5" ht="12.75">
      <c r="B22" s="102" t="s">
        <v>28</v>
      </c>
      <c r="C22" s="103" t="s">
        <v>29</v>
      </c>
      <c r="D22" s="104">
        <v>19000</v>
      </c>
      <c r="E22" s="101"/>
    </row>
    <row r="23" spans="2:5" ht="12.75">
      <c r="B23" s="102" t="s">
        <v>30</v>
      </c>
      <c r="C23" s="103" t="s">
        <v>31</v>
      </c>
      <c r="D23" s="104">
        <v>300</v>
      </c>
      <c r="E23" s="101"/>
    </row>
    <row r="24" spans="2:5" ht="12.75">
      <c r="B24" s="102">
        <v>518</v>
      </c>
      <c r="C24" s="103" t="s">
        <v>32</v>
      </c>
      <c r="D24" s="104">
        <v>400</v>
      </c>
      <c r="E24" s="101"/>
    </row>
    <row r="25" spans="2:5" ht="12.75">
      <c r="B25" s="102">
        <v>518</v>
      </c>
      <c r="C25" s="103" t="s">
        <v>33</v>
      </c>
      <c r="D25" s="104">
        <v>600</v>
      </c>
      <c r="E25" s="101"/>
    </row>
    <row r="26" spans="2:5" ht="12.75">
      <c r="B26" s="102">
        <v>551</v>
      </c>
      <c r="C26" s="103" t="s">
        <v>34</v>
      </c>
      <c r="D26" s="104">
        <v>3000</v>
      </c>
      <c r="E26" s="101"/>
    </row>
    <row r="27" spans="2:5" ht="13.5" thickBot="1">
      <c r="B27" s="105"/>
      <c r="C27" s="106" t="s">
        <v>35</v>
      </c>
      <c r="D27" s="107">
        <f>SUM(D12:D26)</f>
        <v>44300</v>
      </c>
      <c r="E27" s="108">
        <f>SUM(E12:E26)</f>
        <v>0</v>
      </c>
    </row>
    <row r="28" ht="13.5" thickTop="1">
      <c r="D28" s="2" t="s">
        <v>36</v>
      </c>
    </row>
    <row r="29" ht="12.75" customHeight="1"/>
    <row r="30" ht="12.75">
      <c r="A30" t="s">
        <v>106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vanco</cp:lastModifiedBy>
  <cp:lastPrinted>2001-07-07T18:46:27Z</cp:lastPrinted>
  <dcterms:created xsi:type="dcterms:W3CDTF">1980-01-04T01:23:38Z</dcterms:created>
  <dcterms:modified xsi:type="dcterms:W3CDTF">2009-03-19T18:44:51Z</dcterms:modified>
  <cp:category/>
  <cp:version/>
  <cp:contentType/>
  <cp:contentStatus/>
</cp:coreProperties>
</file>